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7F9EEB5B-E0C2-4939-93A4-EFB0AF33E22F}"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<sst xmlns="http://schemas.openxmlformats.org/spreadsheetml/2006/main" count="7656" uniqueCount="1925">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</sst>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546</v>
      </c>
      <c r="B10" s="239"/>
      <c r="C10" s="182" t="str">
        <f>VLOOKUP(A10,Listado!1:1048576,6,0)</f>
        <v>G. INFRAESTRUCTURA</v>
      </c>
      <c r="D10" s="182"/>
      <c r="E10" s="182"/>
      <c r="F10" s="182"/>
      <c r="G10" s="182" t="str">
        <f>VLOOKUP(A10,Listado!1:1048576,7,0)</f>
        <v>Experto/a 2</v>
      </c>
      <c r="H10" s="182"/>
      <c r="I10" s="232" t="str">
        <f>VLOOKUP(A10,Listado!1:1048576,2,0)</f>
        <v>Dirección de Obra ferrroviaria</v>
      </c>
      <c r="J10" s="233"/>
      <c r="K10" s="182" t="str">
        <f>VLOOKUP(A10,Listado!1:1048576,11,0)</f>
        <v>Guipúzcoa</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1nQ3qWrJZKlGmDNMDmhGcuwwiSh3dbM3nlhXJsj6D8MG8QKXqnIaF8v8Toe4c4UmG0zA8/+u4dCKPsRbmSEeVw==" saltValue="r00JNdFU0tAL/aL0GmtbZ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2022-10-10T07:56:01Z</dcterms:modified>
</cp:coreProperties>
</file>